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34" i="1"/>
  <c r="G33"/>
  <c r="G22"/>
  <c r="H27"/>
  <c r="H16"/>
</calcChain>
</file>

<file path=xl/sharedStrings.xml><?xml version="1.0" encoding="utf-8"?>
<sst xmlns="http://schemas.openxmlformats.org/spreadsheetml/2006/main" count="78" uniqueCount="47">
  <si>
    <t>ОТКАТНЫЕ ВОРОТА</t>
  </si>
  <si>
    <t>Комплектующие для откатных ворот (ALUTECH)</t>
  </si>
  <si>
    <t>Внешний вид комплектующих ALUTECH</t>
  </si>
  <si>
    <t>Комплектующие для откатных ворот и аксессуары</t>
  </si>
  <si>
    <t>Артикул</t>
  </si>
  <si>
    <t>Наименование</t>
  </si>
  <si>
    <t>Ед. изм.</t>
  </si>
  <si>
    <t>Цена, евро</t>
  </si>
  <si>
    <t xml:space="preserve"> Система для створки весом до 500 кг</t>
  </si>
  <si>
    <t>SG.01.100</t>
  </si>
  <si>
    <t xml:space="preserve">роликовая опора  (для комплекта необходимо 2 шт) </t>
  </si>
  <si>
    <t>шт</t>
  </si>
  <si>
    <t>SG.01.001</t>
  </si>
  <si>
    <r>
      <t xml:space="preserve">направляющая шина, </t>
    </r>
    <r>
      <rPr>
        <b/>
        <sz val="6.5"/>
        <color indexed="8"/>
        <rFont val="Arial Cyr"/>
        <charset val="204"/>
      </rPr>
      <t>длина 6м</t>
    </r>
  </si>
  <si>
    <t>SG.01.600</t>
  </si>
  <si>
    <t>заглушка для направляющей шины</t>
  </si>
  <si>
    <t>SG.01.300</t>
  </si>
  <si>
    <t>ролик концевой</t>
  </si>
  <si>
    <t>SG.01.400</t>
  </si>
  <si>
    <t>улавливатель нижний</t>
  </si>
  <si>
    <t>SG.01.701</t>
  </si>
  <si>
    <r>
      <t>кронштейн верхний, предотвращает раскачивание створки (комплектуется 2-мя роликами резиновыми</t>
    </r>
    <r>
      <rPr>
        <sz val="6.5"/>
        <color indexed="8"/>
        <rFont val="Arial Cyr"/>
        <charset val="204"/>
      </rPr>
      <t>)</t>
    </r>
  </si>
  <si>
    <t>SG.01.710</t>
  </si>
  <si>
    <t>ролик резиновый</t>
  </si>
  <si>
    <t xml:space="preserve"> Система для створки весом до 700 кг</t>
  </si>
  <si>
    <t>SG.02.100</t>
  </si>
  <si>
    <t>SG.02.001</t>
  </si>
  <si>
    <r>
      <t xml:space="preserve">направляющая балка, </t>
    </r>
    <r>
      <rPr>
        <b/>
        <sz val="6.5"/>
        <color indexed="8"/>
        <rFont val="Arial Cyr"/>
        <charset val="204"/>
      </rPr>
      <t>длина 6м</t>
    </r>
  </si>
  <si>
    <r>
      <t xml:space="preserve">направляющая балка, </t>
    </r>
    <r>
      <rPr>
        <b/>
        <sz val="6.5"/>
        <color indexed="8"/>
        <rFont val="Arial Cyr"/>
        <charset val="204"/>
      </rPr>
      <t>длина 7м</t>
    </r>
  </si>
  <si>
    <t>SG.02.600</t>
  </si>
  <si>
    <t>SG.02.300</t>
  </si>
  <si>
    <t>SG.02.400</t>
  </si>
  <si>
    <t>Дополнительные аксессуары</t>
  </si>
  <si>
    <t>SG.01.500</t>
  </si>
  <si>
    <t>улавливатель верхний</t>
  </si>
  <si>
    <t>SG.01.003</t>
  </si>
  <si>
    <t>улавливатель верхний составной (для комплекта необходимо 2 шт)</t>
  </si>
  <si>
    <t>SG.01.200</t>
  </si>
  <si>
    <t>подставка для роликовой опоры системы SG.01 до 500 кг</t>
  </si>
  <si>
    <t>SG.02.200</t>
  </si>
  <si>
    <t>подставка для роликовой опоры системы SG.02 до 700 кг</t>
  </si>
  <si>
    <t>Все цены приведены в EUR с учетом НДС</t>
  </si>
  <si>
    <r>
      <t xml:space="preserve">направляющая шина, </t>
    </r>
    <r>
      <rPr>
        <b/>
        <sz val="6.5"/>
        <color indexed="8"/>
        <rFont val="Arial Cyr"/>
        <charset val="204"/>
      </rPr>
      <t>длина 1м</t>
    </r>
  </si>
  <si>
    <r>
      <t xml:space="preserve">направляющая балка, </t>
    </r>
    <r>
      <rPr>
        <b/>
        <sz val="6.5"/>
        <color indexed="8"/>
        <rFont val="Arial Cyr"/>
        <charset val="204"/>
      </rPr>
      <t>длина 1м</t>
    </r>
  </si>
  <si>
    <t>стандартный комплект откатной системы SG.01 (без подставок регулировочных)</t>
  </si>
  <si>
    <r>
      <t xml:space="preserve">стандартный комплект откатной системы SG.02  </t>
    </r>
    <r>
      <rPr>
        <sz val="6.5"/>
        <color indexed="8"/>
        <rFont val="Arial Cyr"/>
        <charset val="204"/>
      </rPr>
      <t xml:space="preserve">(с направляющей балкой </t>
    </r>
    <r>
      <rPr>
        <b/>
        <sz val="6.5"/>
        <color indexed="8"/>
        <rFont val="Arial Cyr"/>
        <charset val="204"/>
      </rPr>
      <t>6м .,без подставок регулировочных</t>
    </r>
    <r>
      <rPr>
        <sz val="6.5"/>
        <color indexed="8"/>
        <rFont val="Arial Cyr"/>
        <charset val="204"/>
      </rPr>
      <t xml:space="preserve"> )</t>
    </r>
  </si>
  <si>
    <r>
      <t xml:space="preserve">стандартный комплект откатной системы SG.02  </t>
    </r>
    <r>
      <rPr>
        <sz val="6.5"/>
        <color indexed="8"/>
        <rFont val="Arial Cyr"/>
        <charset val="204"/>
      </rPr>
      <t xml:space="preserve">(с направляющей балкой </t>
    </r>
    <r>
      <rPr>
        <b/>
        <sz val="6.5"/>
        <color indexed="8"/>
        <rFont val="Arial Cyr"/>
        <charset val="204"/>
      </rPr>
      <t>7м.,без подставок регулировочных</t>
    </r>
    <r>
      <rPr>
        <sz val="6.5"/>
        <color indexed="8"/>
        <rFont val="Arial Cyr"/>
        <charset val="204"/>
      </rPr>
      <t xml:space="preserve"> )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</si>
</sst>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6.5"/>
      <color indexed="8"/>
      <name val="Arial Cyr"/>
      <charset val="204"/>
    </font>
    <font>
      <b/>
      <sz val="6.5"/>
      <color indexed="8"/>
      <name val="Arial Cyr"/>
      <charset val="204"/>
    </font>
    <font>
      <sz val="6.5"/>
      <name val="Arial Cyr"/>
      <charset val="204"/>
    </font>
    <font>
      <b/>
      <sz val="6.5"/>
      <name val="Arial Cyr"/>
      <charset val="204"/>
    </font>
    <font>
      <b/>
      <sz val="7"/>
      <color indexed="62"/>
      <name val="Arial Cyr"/>
      <charset val="204"/>
    </font>
    <font>
      <b/>
      <sz val="12"/>
      <color indexed="62"/>
      <name val="Arial Cyr"/>
      <charset val="204"/>
    </font>
    <font>
      <b/>
      <sz val="14"/>
      <color indexed="62"/>
      <name val="Arial Cyr"/>
      <charset val="204"/>
    </font>
    <font>
      <sz val="7"/>
      <name val="Arial Cyr"/>
      <charset val="204"/>
    </font>
    <font>
      <b/>
      <sz val="12"/>
      <color indexed="56"/>
      <name val="Arial Cyr"/>
      <charset val="204"/>
    </font>
    <font>
      <b/>
      <sz val="7"/>
      <color indexed="56"/>
      <name val="Arial Cyr"/>
      <charset val="204"/>
    </font>
    <font>
      <b/>
      <sz val="8"/>
      <color indexed="8"/>
      <name val="Arial Cyr"/>
      <charset val="204"/>
    </font>
    <font>
      <sz val="7.5"/>
      <name val="Arial Cyr"/>
      <charset val="204"/>
    </font>
    <font>
      <b/>
      <sz val="7.5"/>
      <color indexed="8"/>
      <name val="Arial Cyr"/>
      <charset val="204"/>
    </font>
    <font>
      <b/>
      <sz val="7.5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1" fillId="2" borderId="0" xfId="7" applyFont="1" applyFill="1" applyBorder="1" applyAlignment="1">
      <alignment vertical="center"/>
    </xf>
    <xf numFmtId="0" fontId="11" fillId="2" borderId="0" xfId="7" applyNumberFormat="1" applyFont="1" applyFill="1" applyBorder="1" applyAlignment="1">
      <alignment vertical="center"/>
    </xf>
    <xf numFmtId="0" fontId="8" fillId="2" borderId="2" xfId="7" applyFont="1" applyFill="1" applyBorder="1" applyAlignment="1">
      <alignment horizontal="left"/>
    </xf>
    <xf numFmtId="0" fontId="7" fillId="3" borderId="5" xfId="7" applyFont="1" applyFill="1" applyBorder="1" applyAlignment="1">
      <alignment horizontal="left" vertical="center"/>
    </xf>
    <xf numFmtId="0" fontId="9" fillId="2" borderId="4" xfId="7" applyFont="1" applyFill="1" applyBorder="1" applyAlignment="1"/>
    <xf numFmtId="0" fontId="9" fillId="2" borderId="0" xfId="7" applyFont="1" applyFill="1" applyBorder="1" applyAlignment="1"/>
    <xf numFmtId="0" fontId="12" fillId="2" borderId="0" xfId="7" applyFont="1" applyFill="1" applyBorder="1" applyAlignment="1">
      <alignment horizontal="center" vertical="top"/>
    </xf>
    <xf numFmtId="0" fontId="7" fillId="2" borderId="5" xfId="7" applyFont="1" applyFill="1" applyBorder="1" applyAlignment="1">
      <alignment horizontal="center"/>
    </xf>
    <xf numFmtId="0" fontId="4" fillId="0" borderId="3" xfId="7" applyFont="1" applyFill="1" applyBorder="1" applyAlignment="1">
      <alignment horizontal="center" vertical="center"/>
    </xf>
    <xf numFmtId="0" fontId="6" fillId="0" borderId="3" xfId="7" applyNumberFormat="1" applyFont="1" applyFill="1" applyBorder="1" applyAlignment="1">
      <alignment horizontal="center" vertical="center"/>
    </xf>
    <xf numFmtId="0" fontId="6" fillId="0" borderId="1" xfId="7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/>
    </xf>
    <xf numFmtId="0" fontId="3" fillId="0" borderId="3" xfId="7" applyFont="1" applyFill="1" applyBorder="1" applyAlignment="1">
      <alignment horizontal="center" vertical="center"/>
    </xf>
    <xf numFmtId="0" fontId="6" fillId="0" borderId="3" xfId="7" quotePrefix="1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/>
    </xf>
    <xf numFmtId="0" fontId="6" fillId="0" borderId="1" xfId="7" quotePrefix="1" applyNumberFormat="1" applyFont="1" applyFill="1" applyBorder="1" applyAlignment="1">
      <alignment horizontal="center" vertical="center"/>
    </xf>
    <xf numFmtId="0" fontId="3" fillId="0" borderId="6" xfId="7" applyFont="1" applyFill="1" applyBorder="1" applyAlignment="1">
      <alignment horizontal="center" vertical="center"/>
    </xf>
    <xf numFmtId="0" fontId="6" fillId="0" borderId="6" xfId="7" quotePrefix="1" applyNumberFormat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/>
    </xf>
    <xf numFmtId="0" fontId="3" fillId="0" borderId="1" xfId="7" applyFont="1" applyFill="1" applyBorder="1" applyAlignment="1" applyProtection="1">
      <alignment horizontal="center" vertical="center"/>
    </xf>
    <xf numFmtId="0" fontId="5" fillId="0" borderId="5" xfId="7" applyFont="1" applyFill="1" applyBorder="1" applyAlignment="1">
      <alignment horizontal="left" vertical="center"/>
    </xf>
    <xf numFmtId="0" fontId="5" fillId="0" borderId="0" xfId="7" applyFont="1" applyFill="1" applyBorder="1" applyAlignment="1">
      <alignment horizontal="right"/>
    </xf>
    <xf numFmtId="0" fontId="0" fillId="0" borderId="0" xfId="0" applyAlignment="1"/>
    <xf numFmtId="0" fontId="16" fillId="0" borderId="9" xfId="7" quotePrefix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7" xfId="7" applyFont="1" applyFill="1" applyBorder="1" applyAlignment="1">
      <alignment horizontal="left" vertical="center"/>
    </xf>
    <xf numFmtId="0" fontId="3" fillId="0" borderId="5" xfId="7" applyFont="1" applyFill="1" applyBorder="1" applyAlignment="1">
      <alignment horizontal="left" vertical="center"/>
    </xf>
    <xf numFmtId="0" fontId="3" fillId="0" borderId="8" xfId="7" applyFont="1" applyFill="1" applyBorder="1" applyAlignment="1">
      <alignment horizontal="left" vertical="center"/>
    </xf>
    <xf numFmtId="0" fontId="3" fillId="0" borderId="7" xfId="7" applyFont="1" applyFill="1" applyBorder="1" applyAlignment="1">
      <alignment horizontal="left" vertical="center" wrapText="1"/>
    </xf>
    <xf numFmtId="0" fontId="3" fillId="0" borderId="5" xfId="7" applyFont="1" applyFill="1" applyBorder="1" applyAlignment="1">
      <alignment horizontal="left" vertical="center" wrapText="1"/>
    </xf>
    <xf numFmtId="0" fontId="3" fillId="0" borderId="8" xfId="7" applyFont="1" applyFill="1" applyBorder="1" applyAlignment="1">
      <alignment horizontal="left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3" borderId="5" xfId="7" applyFont="1" applyFill="1" applyBorder="1" applyAlignment="1">
      <alignment horizontal="left" vertical="center"/>
    </xf>
    <xf numFmtId="0" fontId="4" fillId="0" borderId="7" xfId="7" applyFont="1" applyFill="1" applyBorder="1" applyAlignment="1">
      <alignment horizontal="center" vertical="center"/>
    </xf>
    <xf numFmtId="0" fontId="4" fillId="0" borderId="5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13" fillId="0" borderId="5" xfId="7" applyFont="1" applyFill="1" applyBorder="1" applyAlignment="1">
      <alignment horizontal="center" vertical="center" wrapText="1"/>
    </xf>
    <xf numFmtId="0" fontId="15" fillId="0" borderId="7" xfId="7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4" xfId="7" applyFont="1" applyFill="1" applyBorder="1" applyAlignment="1">
      <alignment horizontal="right" wrapText="1"/>
    </xf>
    <xf numFmtId="0" fontId="0" fillId="0" borderId="4" xfId="0" applyBorder="1" applyAlignment="1">
      <alignment wrapText="1"/>
    </xf>
  </cellXfs>
  <cellStyles count="15">
    <cellStyle name="Normal 2" xfId="2"/>
    <cellStyle name="Обычный" xfId="0" builtinId="0"/>
    <cellStyle name="Обычный 10" xfId="3"/>
    <cellStyle name="Обычный 11" xfId="4"/>
    <cellStyle name="Обычный 12" xfId="5"/>
    <cellStyle name="Обычный 2" xfId="1"/>
    <cellStyle name="Обычный 2 2" xfId="6"/>
    <cellStyle name="Обычный 2 3" xfId="7"/>
    <cellStyle name="Обычный 2 3 2" xfId="14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552451</xdr:colOff>
      <xdr:row>3</xdr:row>
      <xdr:rowOff>47625</xdr:rowOff>
    </xdr:from>
    <xdr:to>
      <xdr:col>6</xdr:col>
      <xdr:colOff>209551</xdr:colOff>
      <xdr:row>8</xdr:row>
      <xdr:rowOff>171451</xdr:rowOff>
    </xdr:to>
    <xdr:pic>
      <xdr:nvPicPr>
        <xdr:cNvPr id="2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1" y="638175"/>
          <a:ext cx="3314700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10" workbookViewId="0">
      <selection activeCell="B22" sqref="B22:F22"/>
    </sheetView>
  </sheetViews>
  <sheetFormatPr defaultRowHeight="15"/>
  <sheetData>
    <row r="1" spans="1:8" ht="15.75">
      <c r="A1" s="1" t="s">
        <v>0</v>
      </c>
      <c r="B1" s="1"/>
      <c r="C1" s="1"/>
      <c r="D1" s="1"/>
      <c r="E1" s="1"/>
      <c r="F1" s="1"/>
      <c r="G1" s="1"/>
      <c r="H1" s="2"/>
    </row>
    <row r="2" spans="1:8" ht="15.75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4"/>
    </row>
    <row r="4" spans="1:8" ht="18">
      <c r="A4" s="5"/>
      <c r="B4" s="5"/>
      <c r="C4" s="5"/>
      <c r="D4" s="5"/>
      <c r="E4" s="5"/>
      <c r="F4" s="5"/>
      <c r="G4" s="5"/>
      <c r="H4" s="5"/>
    </row>
    <row r="5" spans="1:8" ht="18">
      <c r="A5" s="6"/>
      <c r="B5" s="6"/>
      <c r="C5" s="6"/>
      <c r="D5" s="6"/>
      <c r="E5" s="6"/>
      <c r="F5" s="6"/>
      <c r="G5" s="6"/>
      <c r="H5" s="6"/>
    </row>
    <row r="6" spans="1:8" ht="18">
      <c r="A6" s="6"/>
      <c r="B6" s="6"/>
      <c r="C6" s="6"/>
      <c r="D6" s="6"/>
      <c r="E6" s="6"/>
      <c r="F6" s="6"/>
      <c r="G6" s="6"/>
      <c r="H6" s="6"/>
    </row>
    <row r="7" spans="1:8" ht="18">
      <c r="A7" s="6"/>
      <c r="B7" s="6"/>
      <c r="C7" s="6"/>
      <c r="D7" s="6"/>
      <c r="E7" s="6"/>
      <c r="F7" s="6"/>
      <c r="G7" s="6"/>
      <c r="H7" s="6"/>
    </row>
    <row r="8" spans="1:8" ht="18">
      <c r="A8" s="7"/>
      <c r="B8" s="7"/>
      <c r="C8" s="7"/>
      <c r="D8" s="7"/>
      <c r="E8" s="7"/>
      <c r="F8" s="7"/>
      <c r="G8" s="6"/>
      <c r="H8" s="6"/>
    </row>
    <row r="9" spans="1:8" ht="18">
      <c r="A9" s="6"/>
      <c r="B9" s="6"/>
      <c r="C9" s="6"/>
      <c r="D9" s="6"/>
      <c r="E9" s="6"/>
      <c r="F9" s="6"/>
      <c r="G9" s="6"/>
      <c r="H9" s="6"/>
    </row>
    <row r="10" spans="1:8">
      <c r="A10" s="34" t="s">
        <v>3</v>
      </c>
      <c r="B10" s="34"/>
      <c r="C10" s="34"/>
      <c r="D10" s="34"/>
      <c r="E10" s="34"/>
      <c r="F10" s="34"/>
      <c r="G10" s="34"/>
      <c r="H10" s="34"/>
    </row>
    <row r="11" spans="1:8">
      <c r="A11" s="8"/>
      <c r="B11" s="8"/>
      <c r="C11" s="8"/>
      <c r="D11" s="8"/>
      <c r="E11" s="8"/>
      <c r="F11" s="8"/>
      <c r="G11" s="8"/>
      <c r="H11" s="8"/>
    </row>
    <row r="12" spans="1:8">
      <c r="A12" s="9" t="s">
        <v>4</v>
      </c>
      <c r="B12" s="35" t="s">
        <v>5</v>
      </c>
      <c r="C12" s="36"/>
      <c r="D12" s="36"/>
      <c r="E12" s="36"/>
      <c r="F12" s="37"/>
      <c r="G12" s="9" t="s">
        <v>6</v>
      </c>
      <c r="H12" s="10" t="s">
        <v>7</v>
      </c>
    </row>
    <row r="13" spans="1:8">
      <c r="A13" s="38" t="s">
        <v>8</v>
      </c>
      <c r="B13" s="38"/>
      <c r="C13" s="38"/>
      <c r="D13" s="38"/>
      <c r="E13" s="38"/>
      <c r="F13" s="38"/>
      <c r="G13" s="38"/>
      <c r="H13" s="38"/>
    </row>
    <row r="14" spans="1:8">
      <c r="A14" s="12" t="s">
        <v>9</v>
      </c>
      <c r="B14" s="26" t="s">
        <v>10</v>
      </c>
      <c r="C14" s="27"/>
      <c r="D14" s="27"/>
      <c r="E14" s="27"/>
      <c r="F14" s="28"/>
      <c r="G14" s="13" t="s">
        <v>11</v>
      </c>
      <c r="H14" s="14">
        <v>54.88</v>
      </c>
    </row>
    <row r="15" spans="1:8">
      <c r="A15" s="12" t="s">
        <v>12</v>
      </c>
      <c r="B15" s="26" t="s">
        <v>13</v>
      </c>
      <c r="C15" s="27"/>
      <c r="D15" s="27"/>
      <c r="E15" s="27"/>
      <c r="F15" s="28"/>
      <c r="G15" s="15" t="s">
        <v>11</v>
      </c>
      <c r="H15" s="16">
        <v>145.80000000000001</v>
      </c>
    </row>
    <row r="16" spans="1:8">
      <c r="A16" s="12" t="s">
        <v>12</v>
      </c>
      <c r="B16" s="26" t="s">
        <v>42</v>
      </c>
      <c r="C16" s="27"/>
      <c r="D16" s="27"/>
      <c r="E16" s="27"/>
      <c r="F16" s="28"/>
      <c r="G16" s="15" t="s">
        <v>11</v>
      </c>
      <c r="H16" s="16">
        <f>H15/6</f>
        <v>24.3</v>
      </c>
    </row>
    <row r="17" spans="1:8">
      <c r="A17" s="12" t="s">
        <v>14</v>
      </c>
      <c r="B17" s="26" t="s">
        <v>15</v>
      </c>
      <c r="C17" s="27"/>
      <c r="D17" s="27"/>
      <c r="E17" s="27"/>
      <c r="F17" s="28"/>
      <c r="G17" s="15" t="s">
        <v>11</v>
      </c>
      <c r="H17" s="16">
        <v>2.38</v>
      </c>
    </row>
    <row r="18" spans="1:8">
      <c r="A18" s="12" t="s">
        <v>16</v>
      </c>
      <c r="B18" s="26" t="s">
        <v>17</v>
      </c>
      <c r="C18" s="27"/>
      <c r="D18" s="27"/>
      <c r="E18" s="27"/>
      <c r="F18" s="28"/>
      <c r="G18" s="15" t="s">
        <v>11</v>
      </c>
      <c r="H18" s="16">
        <v>15.47</v>
      </c>
    </row>
    <row r="19" spans="1:8">
      <c r="A19" s="12" t="s">
        <v>18</v>
      </c>
      <c r="B19" s="26" t="s">
        <v>19</v>
      </c>
      <c r="C19" s="27"/>
      <c r="D19" s="27"/>
      <c r="E19" s="27"/>
      <c r="F19" s="28"/>
      <c r="G19" s="15" t="s">
        <v>11</v>
      </c>
      <c r="H19" s="11">
        <v>11.99</v>
      </c>
    </row>
    <row r="20" spans="1:8" ht="25.5" customHeight="1">
      <c r="A20" s="12" t="s">
        <v>20</v>
      </c>
      <c r="B20" s="29" t="s">
        <v>21</v>
      </c>
      <c r="C20" s="30"/>
      <c r="D20" s="30"/>
      <c r="E20" s="30"/>
      <c r="F20" s="31"/>
      <c r="G20" s="15" t="s">
        <v>11</v>
      </c>
      <c r="H20" s="16">
        <v>4.62</v>
      </c>
    </row>
    <row r="21" spans="1:8" ht="15.75" thickBot="1">
      <c r="A21" s="12" t="s">
        <v>22</v>
      </c>
      <c r="B21" s="26" t="s">
        <v>23</v>
      </c>
      <c r="C21" s="27"/>
      <c r="D21" s="27"/>
      <c r="E21" s="27"/>
      <c r="F21" s="28"/>
      <c r="G21" s="17" t="s">
        <v>11</v>
      </c>
      <c r="H21" s="18">
        <v>2.67</v>
      </c>
    </row>
    <row r="22" spans="1:8" ht="21.75" customHeight="1" thickBot="1">
      <c r="A22" s="19"/>
      <c r="B22" s="39" t="s">
        <v>44</v>
      </c>
      <c r="C22" s="40"/>
      <c r="D22" s="40"/>
      <c r="E22" s="40"/>
      <c r="F22" s="41"/>
      <c r="G22" s="24">
        <f>H14*2+H15+H17+H18+H19+H20+H21*2+H36</f>
        <v>307.82</v>
      </c>
      <c r="H22" s="25"/>
    </row>
    <row r="23" spans="1:8">
      <c r="A23" s="32" t="s">
        <v>24</v>
      </c>
      <c r="B23" s="33"/>
      <c r="C23" s="33"/>
      <c r="D23" s="33"/>
      <c r="E23" s="33"/>
      <c r="F23" s="33"/>
      <c r="G23" s="33"/>
      <c r="H23" s="33"/>
    </row>
    <row r="24" spans="1:8">
      <c r="A24" s="12" t="s">
        <v>25</v>
      </c>
      <c r="B24" s="29" t="s">
        <v>10</v>
      </c>
      <c r="C24" s="30"/>
      <c r="D24" s="30"/>
      <c r="E24" s="30"/>
      <c r="F24" s="31"/>
      <c r="G24" s="13" t="s">
        <v>11</v>
      </c>
      <c r="H24" s="14">
        <v>85.61</v>
      </c>
    </row>
    <row r="25" spans="1:8">
      <c r="A25" s="12" t="s">
        <v>26</v>
      </c>
      <c r="B25" s="29" t="s">
        <v>27</v>
      </c>
      <c r="C25" s="30"/>
      <c r="D25" s="30"/>
      <c r="E25" s="30"/>
      <c r="F25" s="31"/>
      <c r="G25" s="15" t="s">
        <v>11</v>
      </c>
      <c r="H25" s="16">
        <v>240.57</v>
      </c>
    </row>
    <row r="26" spans="1:8">
      <c r="A26" s="12" t="s">
        <v>26</v>
      </c>
      <c r="B26" s="29" t="s">
        <v>28</v>
      </c>
      <c r="C26" s="30"/>
      <c r="D26" s="30"/>
      <c r="E26" s="30"/>
      <c r="F26" s="31"/>
      <c r="G26" s="15" t="s">
        <v>11</v>
      </c>
      <c r="H26" s="16">
        <v>280.67</v>
      </c>
    </row>
    <row r="27" spans="1:8">
      <c r="A27" s="12" t="s">
        <v>26</v>
      </c>
      <c r="B27" s="29" t="s">
        <v>43</v>
      </c>
      <c r="C27" s="30"/>
      <c r="D27" s="30"/>
      <c r="E27" s="30"/>
      <c r="F27" s="31"/>
      <c r="G27" s="15" t="s">
        <v>11</v>
      </c>
      <c r="H27" s="16">
        <f>H25/6</f>
        <v>40.094999999999999</v>
      </c>
    </row>
    <row r="28" spans="1:8">
      <c r="A28" s="12" t="s">
        <v>29</v>
      </c>
      <c r="B28" s="29" t="s">
        <v>15</v>
      </c>
      <c r="C28" s="30"/>
      <c r="D28" s="30"/>
      <c r="E28" s="30"/>
      <c r="F28" s="31"/>
      <c r="G28" s="15" t="s">
        <v>11</v>
      </c>
      <c r="H28" s="16">
        <v>3.05</v>
      </c>
    </row>
    <row r="29" spans="1:8">
      <c r="A29" s="12" t="s">
        <v>30</v>
      </c>
      <c r="B29" s="29" t="s">
        <v>17</v>
      </c>
      <c r="C29" s="30"/>
      <c r="D29" s="30"/>
      <c r="E29" s="30"/>
      <c r="F29" s="31"/>
      <c r="G29" s="15" t="s">
        <v>11</v>
      </c>
      <c r="H29" s="16">
        <v>17.149999999999999</v>
      </c>
    </row>
    <row r="30" spans="1:8">
      <c r="A30" s="12" t="s">
        <v>31</v>
      </c>
      <c r="B30" s="29" t="s">
        <v>19</v>
      </c>
      <c r="C30" s="30"/>
      <c r="D30" s="30"/>
      <c r="E30" s="30"/>
      <c r="F30" s="31"/>
      <c r="G30" s="15" t="s">
        <v>11</v>
      </c>
      <c r="H30" s="16">
        <v>13.15</v>
      </c>
    </row>
    <row r="31" spans="1:8" ht="25.5" customHeight="1">
      <c r="A31" s="12" t="s">
        <v>20</v>
      </c>
      <c r="B31" s="29" t="s">
        <v>21</v>
      </c>
      <c r="C31" s="30"/>
      <c r="D31" s="30"/>
      <c r="E31" s="30"/>
      <c r="F31" s="31"/>
      <c r="G31" s="15" t="s">
        <v>11</v>
      </c>
      <c r="H31" s="16">
        <v>4.62</v>
      </c>
    </row>
    <row r="32" spans="1:8" ht="15.75" thickBot="1">
      <c r="A32" s="12" t="s">
        <v>22</v>
      </c>
      <c r="B32" s="29" t="s">
        <v>23</v>
      </c>
      <c r="C32" s="30"/>
      <c r="D32" s="30"/>
      <c r="E32" s="30"/>
      <c r="F32" s="31"/>
      <c r="G32" s="17" t="s">
        <v>11</v>
      </c>
      <c r="H32" s="18">
        <v>2.67</v>
      </c>
    </row>
    <row r="33" spans="1:8" ht="24.75" customHeight="1" thickBot="1">
      <c r="A33" s="19"/>
      <c r="B33" s="39" t="s">
        <v>45</v>
      </c>
      <c r="C33" s="40"/>
      <c r="D33" s="40"/>
      <c r="E33" s="40"/>
      <c r="F33" s="41"/>
      <c r="G33" s="24">
        <f>H24*2+H25+H28+H29+H30+H31+H32*2+H36</f>
        <v>467.55999999999989</v>
      </c>
      <c r="H33" s="25"/>
    </row>
    <row r="34" spans="1:8" ht="24.75" customHeight="1" thickBot="1">
      <c r="A34" s="19"/>
      <c r="B34" s="39" t="s">
        <v>46</v>
      </c>
      <c r="C34" s="40"/>
      <c r="D34" s="40"/>
      <c r="E34" s="40"/>
      <c r="F34" s="41"/>
      <c r="G34" s="24">
        <f>H24*2+H26+H28+H29+H30+H31+H32*2+H36</f>
        <v>507.65999999999991</v>
      </c>
      <c r="H34" s="25"/>
    </row>
    <row r="35" spans="1:8">
      <c r="A35" s="32" t="s">
        <v>32</v>
      </c>
      <c r="B35" s="33"/>
      <c r="C35" s="33"/>
      <c r="D35" s="33"/>
      <c r="E35" s="33"/>
      <c r="F35" s="33"/>
      <c r="G35" s="33"/>
      <c r="H35" s="33"/>
    </row>
    <row r="36" spans="1:8">
      <c r="A36" s="12" t="s">
        <v>33</v>
      </c>
      <c r="B36" s="29" t="s">
        <v>34</v>
      </c>
      <c r="C36" s="30"/>
      <c r="D36" s="30"/>
      <c r="E36" s="30"/>
      <c r="F36" s="31"/>
      <c r="G36" s="13" t="s">
        <v>11</v>
      </c>
      <c r="H36" s="14">
        <v>12.46</v>
      </c>
    </row>
    <row r="37" spans="1:8">
      <c r="A37" s="12" t="s">
        <v>35</v>
      </c>
      <c r="B37" s="29" t="s">
        <v>36</v>
      </c>
      <c r="C37" s="30"/>
      <c r="D37" s="30"/>
      <c r="E37" s="30"/>
      <c r="F37" s="31"/>
      <c r="G37" s="15" t="s">
        <v>11</v>
      </c>
      <c r="H37" s="16">
        <v>2.57</v>
      </c>
    </row>
    <row r="38" spans="1:8">
      <c r="A38" s="12" t="s">
        <v>37</v>
      </c>
      <c r="B38" s="29" t="s">
        <v>38</v>
      </c>
      <c r="C38" s="30"/>
      <c r="D38" s="30"/>
      <c r="E38" s="30"/>
      <c r="F38" s="31"/>
      <c r="G38" s="20" t="s">
        <v>11</v>
      </c>
      <c r="H38" s="16">
        <v>17.98</v>
      </c>
    </row>
    <row r="39" spans="1:8">
      <c r="A39" s="12" t="s">
        <v>39</v>
      </c>
      <c r="B39" s="29" t="s">
        <v>40</v>
      </c>
      <c r="C39" s="30"/>
      <c r="D39" s="30"/>
      <c r="E39" s="30"/>
      <c r="F39" s="31"/>
      <c r="G39" s="20" t="s">
        <v>11</v>
      </c>
      <c r="H39" s="16">
        <v>31.93</v>
      </c>
    </row>
    <row r="40" spans="1:8">
      <c r="A40" s="21"/>
      <c r="B40" s="21"/>
      <c r="C40" s="21"/>
      <c r="D40" s="21"/>
      <c r="E40" s="21"/>
      <c r="F40" s="21"/>
      <c r="G40" s="21"/>
      <c r="H40" s="21"/>
    </row>
    <row r="41" spans="1:8">
      <c r="A41" s="42" t="s">
        <v>41</v>
      </c>
      <c r="B41" s="43"/>
      <c r="C41" s="43"/>
      <c r="D41" s="43"/>
      <c r="E41" s="43"/>
      <c r="F41" s="43"/>
      <c r="G41" s="43"/>
      <c r="H41" s="22"/>
    </row>
    <row r="42" spans="1:8">
      <c r="A42" s="23"/>
      <c r="B42" s="23"/>
      <c r="C42" s="23"/>
      <c r="D42" s="23"/>
      <c r="E42" s="23"/>
      <c r="F42" s="23"/>
      <c r="G42" s="23"/>
      <c r="H42" s="23"/>
    </row>
    <row r="43" spans="1:8">
      <c r="A43" s="23"/>
      <c r="B43" s="23"/>
      <c r="C43" s="23"/>
      <c r="D43" s="23"/>
      <c r="E43" s="23"/>
      <c r="F43" s="23"/>
      <c r="G43" s="23"/>
      <c r="H43" s="23"/>
    </row>
    <row r="44" spans="1:8">
      <c r="A44" s="23"/>
      <c r="B44" s="23"/>
      <c r="C44" s="23"/>
      <c r="D44" s="23"/>
      <c r="E44" s="23"/>
      <c r="F44" s="23"/>
      <c r="G44" s="23"/>
      <c r="H44" s="23"/>
    </row>
    <row r="45" spans="1:8">
      <c r="A45" s="23"/>
      <c r="B45" s="23"/>
      <c r="C45" s="23"/>
      <c r="D45" s="23"/>
      <c r="E45" s="23"/>
      <c r="F45" s="23"/>
      <c r="G45" s="23"/>
      <c r="H45" s="23"/>
    </row>
    <row r="46" spans="1:8">
      <c r="A46" s="23"/>
      <c r="B46" s="23"/>
      <c r="C46" s="23"/>
      <c r="D46" s="23"/>
      <c r="E46" s="23"/>
      <c r="F46" s="23"/>
      <c r="G46" s="23"/>
      <c r="H46" s="23"/>
    </row>
    <row r="47" spans="1:8">
      <c r="A47" s="23"/>
      <c r="B47" s="23"/>
      <c r="C47" s="23"/>
      <c r="D47" s="23"/>
      <c r="E47" s="23"/>
      <c r="F47" s="23"/>
      <c r="G47" s="23"/>
      <c r="H47" s="23"/>
    </row>
  </sheetData>
  <mergeCells count="33">
    <mergeCell ref="A41:G41"/>
    <mergeCell ref="B36:F36"/>
    <mergeCell ref="B37:F37"/>
    <mergeCell ref="B38:F38"/>
    <mergeCell ref="B39:F39"/>
    <mergeCell ref="A10:H10"/>
    <mergeCell ref="B12:F12"/>
    <mergeCell ref="B18:F18"/>
    <mergeCell ref="B19:F19"/>
    <mergeCell ref="B20:F20"/>
    <mergeCell ref="B21:F21"/>
    <mergeCell ref="A13:H13"/>
    <mergeCell ref="B14:F14"/>
    <mergeCell ref="B15:F15"/>
    <mergeCell ref="B17:F17"/>
    <mergeCell ref="B22:F22"/>
    <mergeCell ref="G22:H22"/>
    <mergeCell ref="G33:H33"/>
    <mergeCell ref="G34:H34"/>
    <mergeCell ref="B16:F16"/>
    <mergeCell ref="B27:F27"/>
    <mergeCell ref="A35:H35"/>
    <mergeCell ref="A23:H23"/>
    <mergeCell ref="B24:F24"/>
    <mergeCell ref="B25:F25"/>
    <mergeCell ref="B26:F26"/>
    <mergeCell ref="B28:F28"/>
    <mergeCell ref="B29:F29"/>
    <mergeCell ref="B30:F30"/>
    <mergeCell ref="B31:F31"/>
    <mergeCell ref="B32:F32"/>
    <mergeCell ref="B33:F33"/>
    <mergeCell ref="B34:F34"/>
  </mergeCells>
  <pageMargins left="0.7" right="0.7" top="0.75" bottom="0.75" header="0.3" footer="0.3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2012-02-28T10:46:55Z</cp:lastPrinted>
  <dcterms:created xsi:type="dcterms:W3CDTF">2012-02-28T10:46:37Z</dcterms:created>
  <dcterms:modified xsi:type="dcterms:W3CDTF">2012-03-13T10:40:08Z</dcterms:modified>
</cp:coreProperties>
</file>